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05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<sst xmlns="http://schemas.openxmlformats.org/spreadsheetml/2006/main" count="51" uniqueCount="44">
  <si>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</si>
  <si>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</si>
  <si>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</si>
  <si>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</si>
  <si>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</si>
  <si>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</si>
  <si>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</si>
  <si>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</si>
  <si>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</si>
  <si>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</si>
  <si>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</si>
  <si>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</si>
  <si>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</si>
  <si>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</si>
  <si>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</si>
  <si>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</si>
  <si>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</si>
  <si>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</si>
  <si>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</si>
  <si>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</si>
  <si>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</si>
  <si>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</si>
  <si>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</si>
  <si>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</si>
  <si>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</si>
  <si>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</si>
  <si>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</si>
  <si>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</si>
  <si>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</si>
  <si>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</si>
  <si>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</si>
  <si>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</si>
  <si>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</si>
  <si>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</si>
  <si>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</si>
  <si>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</si>
  <si>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</si>
  <si>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</si>
  <si>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</si>
  <si>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</si>
  <si>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Council received a  one off CIL payment of £5,379 in the year.  Mowing allowance of £515 not received by year end</t>
  </si>
  <si>
    <t>Clerk's payrate increased from £13.21 per hour to £15.67 per hour resulting in increase of £915 per annum</t>
  </si>
  <si>
    <t>Spending on street light repairs/replacement was £1.866 less, donation was given to Village Hall of £400 in previous year, £169 spent on Election expenses in previous year.</t>
  </si>
  <si>
    <t>RAVENSTHORPE PARISH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</si>
</sst>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1">
      <selection activeCell="H4" sqref="H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 t="s">
        <v>43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22727</v>
      </c>
      <c r="F11" s="8">
        <v>22077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16000</v>
      </c>
      <c r="F13" s="8">
        <v>16000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4041</v>
      </c>
      <c r="F15" s="8">
        <v>8230</v>
      </c>
      <c r="G15" s="5">
        <f>F15-D15</f>
        <v>4189</v>
      </c>
      <c r="H15" s="6">
        <f>IF((D15&gt;F15),(D15-F15)/D15,IF(D15&lt;F15,-(D15-F15)/D15,IF(D15=F15,0)))</f>
        <v>1.0366245978718138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5022</v>
      </c>
      <c r="F17" s="8">
        <v>6004</v>
      </c>
      <c r="G17" s="5">
        <f>F17-D17</f>
        <v>982</v>
      </c>
      <c r="H17" s="6">
        <f>IF((D17&gt;F17),(D17-F17)/D17,IF(D17&lt;F17,-(D17-F17)/D17,IF(D17=F17,0)))</f>
        <v>0.19553962564715252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15669</v>
      </c>
      <c r="E21" s="3">
        <v>13185</v>
      </c>
      <c r="F21" s="8">
        <v>13185</v>
      </c>
      <c r="G21" s="5">
        <f>F21-D21</f>
        <v>-2484</v>
      </c>
      <c r="H21" s="6">
        <f>IF((D21&gt;F21),(D21-F21)/D21,IF(D21&lt;F21,-(D21-F21)/D21,IF(D21=F21,0)))</f>
        <v>0.1585295807007467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22077</v>
      </c>
      <c r="F23" s="2">
        <f>F11+F13+F15-F17-F19-F21</f>
        <v>27118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29864</v>
      </c>
      <c r="F28" s="8">
        <v>32953</v>
      </c>
      <c r="G28" s="5">
        <f>F28-D28</f>
        <v>3089</v>
      </c>
      <c r="H28" s="6">
        <f>IF((D28&gt;F28),(D28-F28)/D28,IF(D28&lt;F28,-(D28-F28)/D28,IF(D28=F28,0)))</f>
        <v>0.10343557460487543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Carol James</cp:lastModifiedBy>
  <cp:lastPrinted>2020-03-19T12:45:09Z</cp:lastPrinted>
  <dcterms:created xsi:type="dcterms:W3CDTF">2012-07-11T10:01:28Z</dcterms:created>
  <dcterms:modified xsi:type="dcterms:W3CDTF">2023-04-23T19:09:35Z</dcterms:modified>
  <cp:category/>
  <cp:version/>
  <cp:contentType/>
  <cp:contentStatus/>
</cp:coreProperties>
</file>